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новое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5" i="1" l="1"/>
  <c r="L194" i="1"/>
  <c r="L184" i="1"/>
  <c r="L175" i="1"/>
  <c r="L176" i="1" s="1"/>
  <c r="L165" i="1"/>
  <c r="L156" i="1"/>
  <c r="L146" i="1"/>
  <c r="L157" i="1" s="1"/>
  <c r="L138" i="1"/>
  <c r="L137" i="1"/>
  <c r="L127" i="1"/>
  <c r="L119" i="1"/>
  <c r="L118" i="1"/>
  <c r="L108" i="1"/>
  <c r="L99" i="1"/>
  <c r="L89" i="1"/>
  <c r="L100" i="1" s="1"/>
  <c r="L80" i="1"/>
  <c r="L70" i="1"/>
  <c r="L81" i="1" s="1"/>
  <c r="L62" i="1"/>
  <c r="L61" i="1"/>
  <c r="L51" i="1"/>
  <c r="L43" i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95" i="1" l="1"/>
  <c r="G43" i="1"/>
  <c r="I62" i="1"/>
  <c r="I100" i="1"/>
  <c r="G119" i="1"/>
  <c r="J138" i="1"/>
  <c r="H157" i="1"/>
  <c r="H119" i="1"/>
  <c r="L196" i="1"/>
  <c r="H81" i="1"/>
  <c r="I81" i="1"/>
  <c r="G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H196" i="1"/>
  <c r="F196" i="1"/>
  <c r="G196" i="1"/>
</calcChain>
</file>

<file path=xl/sharedStrings.xml><?xml version="1.0" encoding="utf-8"?>
<sst xmlns="http://schemas.openxmlformats.org/spreadsheetml/2006/main" count="249" uniqueCount="61">
  <si>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</si>
  <si>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</si>
  <si>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</si>
  <si>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</si>
  <si>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</si>
  <si>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</si>
  <si>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</si>
  <si>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</si>
  <si>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</si>
  <si>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</si>
  <si>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</si>
  <si>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</si>
  <si>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</si>
  <si>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</si>
  <si>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</si>
  <si>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</si>
  <si>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</si>
  <si>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</si>
  <si>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</si>
  <si>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</si>
  <si>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</si>
  <si>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</si>
  <si>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</si>
  <si>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</si>
  <si>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</si>
  <si>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</si>
  <si>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</si>
  <si>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</si>
  <si>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</si>
  <si>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</si>
  <si>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</si>
  <si>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</si>
  <si>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</si>
  <si>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</si>
  <si>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</si>
  <si>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</si>
  <si>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</si>
  <si>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</si>
  <si>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</si>
  <si>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</si>
  <si>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Котлета куриная</t>
  </si>
  <si>
    <t>Картофельное пюре №377</t>
  </si>
  <si>
    <t>Чай с лимоном №459</t>
  </si>
  <si>
    <t>Хлеб пшеничный</t>
  </si>
  <si>
    <t>Яблоко №338</t>
  </si>
  <si>
    <t>Каша рисовая с изюмом №177</t>
  </si>
  <si>
    <t>Омлет с сыром №275</t>
  </si>
  <si>
    <t>Масло сливочное (порциями) №14</t>
  </si>
  <si>
    <t>Рис припущенный №305</t>
  </si>
  <si>
    <t>Сосиски "Особые халяль"</t>
  </si>
  <si>
    <t>Рыба припущенная</t>
  </si>
  <si>
    <t>Рис отварной №304</t>
  </si>
  <si>
    <t>Сырники из творога запеченые №286</t>
  </si>
  <si>
    <t>Чай с молоком или сливками №378</t>
  </si>
  <si>
    <t>Запеканка из творога №279</t>
  </si>
  <si>
    <t>Греча отварная №4,3</t>
  </si>
  <si>
    <t>кисломол.</t>
  </si>
  <si>
    <t>булочное</t>
  </si>
  <si>
    <t xml:space="preserve">Булочка </t>
  </si>
  <si>
    <t>Садулаева</t>
  </si>
  <si>
    <t>МБОУ "Ахмат-Юртовская СШ №1 им. А-Х. Кадырова"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</si>
</sst>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P83" sqref="P8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60</v>
      </c>
      <c r="D1" s="51"/>
      <c r="E1" s="51"/>
      <c r="F1" s="12" t="s">
        <v>16</v>
      </c>
      <c r="G1" s="2" t="s">
        <v>17</v>
      </c>
      <c r="H1" s="52" t="s">
        <v>39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 t="s">
        <v>59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/>
      <c r="L6" s="40"/>
    </row>
    <row r="7" spans="1:12" ht="15" x14ac:dyDescent="0.25">
      <c r="A7" s="23"/>
      <c r="B7" s="15"/>
      <c r="C7" s="11"/>
      <c r="D7" s="6" t="s">
        <v>21</v>
      </c>
      <c r="E7" s="42" t="s">
        <v>41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14.52</v>
      </c>
      <c r="H13" s="19">
        <f t="shared" si="0"/>
        <v>17.600000000000001</v>
      </c>
      <c r="I13" s="19">
        <f t="shared" si="0"/>
        <v>75.84</v>
      </c>
      <c r="J13" s="19">
        <f t="shared" si="0"/>
        <v>519.83999999999992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520</v>
      </c>
      <c r="G24" s="32">
        <f t="shared" ref="G24:J24" si="4">G13+G23</f>
        <v>14.52</v>
      </c>
      <c r="H24" s="32">
        <f t="shared" si="4"/>
        <v>17.600000000000001</v>
      </c>
      <c r="I24" s="32">
        <f t="shared" si="4"/>
        <v>75.84</v>
      </c>
      <c r="J24" s="32">
        <f t="shared" si="4"/>
        <v>519.83999999999992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44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520</v>
      </c>
      <c r="G43" s="32">
        <f t="shared" ref="G43" si="14">G32+G42</f>
        <v>11.589999999999998</v>
      </c>
      <c r="H43" s="32">
        <f t="shared" ref="H43" si="15">H32+H42</f>
        <v>11.06</v>
      </c>
      <c r="I43" s="32">
        <f t="shared" ref="I43" si="16">I32+I42</f>
        <v>95.69</v>
      </c>
      <c r="J43" s="32">
        <f t="shared" ref="J43:L43" si="17">J32+J42</f>
        <v>528.66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46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287.47000000000003</v>
      </c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0.03</v>
      </c>
      <c r="H46" s="43">
        <v>0.1</v>
      </c>
      <c r="I46" s="43">
        <v>9.5</v>
      </c>
      <c r="J46" s="43">
        <v>36.020000000000003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116.88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44</v>
      </c>
      <c r="F48" s="43">
        <v>100</v>
      </c>
      <c r="G48" s="43">
        <v>1.2</v>
      </c>
      <c r="H48" s="43">
        <v>0.4</v>
      </c>
      <c r="I48" s="43">
        <v>16.8</v>
      </c>
      <c r="J48" s="43">
        <v>73.599999999999994</v>
      </c>
      <c r="K48" s="44"/>
      <c r="L48" s="43"/>
    </row>
    <row r="49" spans="1:12" ht="15" x14ac:dyDescent="0.25">
      <c r="A49" s="23"/>
      <c r="B49" s="15"/>
      <c r="C49" s="11"/>
      <c r="D49" s="6" t="s">
        <v>56</v>
      </c>
      <c r="E49" s="42" t="s">
        <v>47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72.64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22.91</v>
      </c>
      <c r="H51" s="19">
        <f t="shared" ref="H51" si="19">SUM(H44:H50)</f>
        <v>32.549999999999997</v>
      </c>
      <c r="I51" s="19">
        <f t="shared" ref="I51" si="20">SUM(I44:I50)</f>
        <v>53.38</v>
      </c>
      <c r="J51" s="19">
        <f t="shared" ref="J51:L51" si="21">SUM(J44:J50)</f>
        <v>586.61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520</v>
      </c>
      <c r="G62" s="32">
        <f t="shared" ref="G62" si="26">G51+G61</f>
        <v>22.91</v>
      </c>
      <c r="H62" s="32">
        <f t="shared" ref="H62" si="27">H51+H61</f>
        <v>32.549999999999997</v>
      </c>
      <c r="I62" s="32">
        <f t="shared" ref="I62" si="28">I51+I61</f>
        <v>53.38</v>
      </c>
      <c r="J62" s="32">
        <f t="shared" ref="J62:L62" si="29">J51+J61</f>
        <v>586.61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48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44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/>
      <c r="L67" s="43"/>
    </row>
    <row r="68" spans="1:12" ht="15" x14ac:dyDescent="0.25">
      <c r="A68" s="23"/>
      <c r="B68" s="15"/>
      <c r="C68" s="11"/>
      <c r="D68" s="6" t="s">
        <v>21</v>
      </c>
      <c r="E68" s="42" t="s">
        <v>49</v>
      </c>
      <c r="F68" s="43">
        <v>50</v>
      </c>
      <c r="G68" s="43">
        <v>4.75</v>
      </c>
      <c r="H68" s="43">
        <v>6.75</v>
      </c>
      <c r="I68" s="43">
        <v>1.37</v>
      </c>
      <c r="J68" s="43">
        <v>85.23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15.419999999999998</v>
      </c>
      <c r="H70" s="19">
        <f t="shared" ref="H70" si="31">SUM(H63:H69)</f>
        <v>12.07</v>
      </c>
      <c r="I70" s="19">
        <f t="shared" ref="I70" si="32">SUM(I63:I69)</f>
        <v>92.320000000000007</v>
      </c>
      <c r="J70" s="19">
        <f t="shared" ref="J70:L70" si="33">SUM(J63:J69)</f>
        <v>539.59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520</v>
      </c>
      <c r="G81" s="32">
        <f t="shared" ref="G81" si="38">G70+G80</f>
        <v>15.419999999999998</v>
      </c>
      <c r="H81" s="32">
        <f t="shared" ref="H81" si="39">H70+H80</f>
        <v>12.07</v>
      </c>
      <c r="I81" s="32">
        <f t="shared" ref="I81" si="40">I70+I80</f>
        <v>92.320000000000007</v>
      </c>
      <c r="J81" s="32">
        <f t="shared" ref="J81:L81" si="41">J70+J80</f>
        <v>539.59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50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/>
      <c r="L82" s="40"/>
    </row>
    <row r="83" spans="1:12" ht="15" x14ac:dyDescent="0.25">
      <c r="A83" s="23"/>
      <c r="B83" s="15"/>
      <c r="C83" s="11"/>
      <c r="D83" s="6" t="s">
        <v>21</v>
      </c>
      <c r="E83" s="42" t="s">
        <v>41</v>
      </c>
      <c r="F83" s="43">
        <v>150</v>
      </c>
      <c r="G83" s="43">
        <v>4.04</v>
      </c>
      <c r="H83" s="43">
        <v>8</v>
      </c>
      <c r="I83" s="43">
        <v>8.6999999999999993</v>
      </c>
      <c r="J83" s="43">
        <v>119.96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53</v>
      </c>
      <c r="F84" s="43">
        <v>200</v>
      </c>
      <c r="G84" s="43">
        <v>1.52</v>
      </c>
      <c r="H84" s="43">
        <v>1.35</v>
      </c>
      <c r="I84" s="43">
        <v>15.9</v>
      </c>
      <c r="J84" s="43">
        <v>81.83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50</v>
      </c>
      <c r="G85" s="43">
        <v>3.94</v>
      </c>
      <c r="H85" s="43">
        <v>0.5</v>
      </c>
      <c r="I85" s="43">
        <v>24.14</v>
      </c>
      <c r="J85" s="43">
        <v>120.82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56</v>
      </c>
      <c r="E87" s="42" t="s">
        <v>47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25.18</v>
      </c>
      <c r="H89" s="19">
        <f t="shared" ref="H89" si="43">SUM(H82:H88)</f>
        <v>18.649999999999999</v>
      </c>
      <c r="I89" s="19">
        <f t="shared" ref="I89" si="44">SUM(I82:I88)</f>
        <v>49.830000000000005</v>
      </c>
      <c r="J89" s="19">
        <f t="shared" ref="J89:L89" si="45">SUM(J82:J88)</f>
        <v>468.89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500</v>
      </c>
      <c r="G100" s="32">
        <f t="shared" ref="G100" si="50">G89+G99</f>
        <v>25.18</v>
      </c>
      <c r="H100" s="32">
        <f t="shared" ref="H100" si="51">H89+H99</f>
        <v>18.649999999999999</v>
      </c>
      <c r="I100" s="32">
        <f t="shared" ref="I100" si="52">I89+I99</f>
        <v>49.830000000000005</v>
      </c>
      <c r="J100" s="32">
        <f t="shared" ref="J100:L100" si="53">J89+J99</f>
        <v>468.89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/>
      <c r="L101" s="40"/>
    </row>
    <row r="102" spans="1:12" ht="15" x14ac:dyDescent="0.25">
      <c r="A102" s="23"/>
      <c r="B102" s="15"/>
      <c r="C102" s="11"/>
      <c r="D102" s="6" t="s">
        <v>21</v>
      </c>
      <c r="E102" s="42" t="s">
        <v>51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56</v>
      </c>
      <c r="E106" s="42" t="s">
        <v>47</v>
      </c>
      <c r="F106" s="43">
        <v>15</v>
      </c>
      <c r="G106" s="43">
        <v>0.12</v>
      </c>
      <c r="H106" s="43">
        <v>12.3</v>
      </c>
      <c r="I106" s="43">
        <v>0.19</v>
      </c>
      <c r="J106" s="43">
        <v>111.94</v>
      </c>
      <c r="K106" s="44"/>
      <c r="L106" s="43"/>
    </row>
    <row r="107" spans="1:12" ht="15" x14ac:dyDescent="0.25">
      <c r="A107" s="23"/>
      <c r="B107" s="15"/>
      <c r="C107" s="11"/>
      <c r="D107" s="6" t="s">
        <v>57</v>
      </c>
      <c r="E107" s="42" t="s">
        <v>58</v>
      </c>
      <c r="F107" s="43">
        <v>60</v>
      </c>
      <c r="G107" s="43">
        <v>3.8</v>
      </c>
      <c r="H107" s="43">
        <v>5.9</v>
      </c>
      <c r="I107" s="43">
        <v>9.6</v>
      </c>
      <c r="J107" s="43">
        <v>118.75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23.32</v>
      </c>
      <c r="H108" s="19">
        <f t="shared" si="54"/>
        <v>22.880000000000003</v>
      </c>
      <c r="I108" s="19">
        <f t="shared" si="54"/>
        <v>68.69</v>
      </c>
      <c r="J108" s="19">
        <f t="shared" si="54"/>
        <v>586.01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500</v>
      </c>
      <c r="G119" s="32">
        <f t="shared" ref="G119" si="58">G108+G118</f>
        <v>23.32</v>
      </c>
      <c r="H119" s="32">
        <f t="shared" ref="H119" si="59">H108+H118</f>
        <v>22.880000000000003</v>
      </c>
      <c r="I119" s="32">
        <f t="shared" ref="I119" si="60">I108+I118</f>
        <v>68.69</v>
      </c>
      <c r="J119" s="32">
        <f t="shared" ref="J119:L119" si="61">J108+J118</f>
        <v>586.01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52</v>
      </c>
      <c r="F120" s="40">
        <v>150</v>
      </c>
      <c r="G120" s="40">
        <v>15.8</v>
      </c>
      <c r="H120" s="40">
        <v>3.3</v>
      </c>
      <c r="I120" s="40">
        <v>17.899999999999999</v>
      </c>
      <c r="J120" s="40">
        <v>149.6</v>
      </c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53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44</v>
      </c>
      <c r="F124" s="43">
        <v>100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/>
      <c r="L124" s="43"/>
    </row>
    <row r="125" spans="1:12" ht="15" x14ac:dyDescent="0.25">
      <c r="A125" s="14"/>
      <c r="B125" s="15"/>
      <c r="C125" s="11"/>
      <c r="D125" s="6" t="s">
        <v>56</v>
      </c>
      <c r="E125" s="42" t="s">
        <v>47</v>
      </c>
      <c r="F125" s="43">
        <v>10</v>
      </c>
      <c r="G125" s="43">
        <v>0.08</v>
      </c>
      <c r="H125" s="43">
        <v>8.1999999999999993</v>
      </c>
      <c r="I125" s="43">
        <v>0.13</v>
      </c>
      <c r="J125" s="43">
        <v>74.64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22.54</v>
      </c>
      <c r="H127" s="19">
        <f t="shared" si="62"/>
        <v>13.75</v>
      </c>
      <c r="I127" s="19">
        <f t="shared" si="62"/>
        <v>74.86999999999999</v>
      </c>
      <c r="J127" s="19">
        <f t="shared" si="62"/>
        <v>498.49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510</v>
      </c>
      <c r="G138" s="32">
        <f t="shared" ref="G138" si="66">G127+G137</f>
        <v>22.54</v>
      </c>
      <c r="H138" s="32">
        <f t="shared" ref="H138" si="67">H127+H137</f>
        <v>13.75</v>
      </c>
      <c r="I138" s="32">
        <f t="shared" ref="I138" si="68">I127+I137</f>
        <v>74.86999999999999</v>
      </c>
      <c r="J138" s="32">
        <f t="shared" ref="J138:L138" si="69">J127+J137</f>
        <v>498.49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54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286.35000000000002</v>
      </c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0.03</v>
      </c>
      <c r="H141" s="43">
        <v>0.1</v>
      </c>
      <c r="I141" s="43">
        <v>9.5</v>
      </c>
      <c r="J141" s="43">
        <v>36.020000000000003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117.88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44</v>
      </c>
      <c r="F143" s="43">
        <v>100</v>
      </c>
      <c r="G143" s="43">
        <v>1.2</v>
      </c>
      <c r="H143" s="43">
        <v>0.4</v>
      </c>
      <c r="I143" s="43">
        <v>16.8</v>
      </c>
      <c r="J143" s="43">
        <v>73.599999999999994</v>
      </c>
      <c r="K143" s="44"/>
      <c r="L143" s="43"/>
    </row>
    <row r="144" spans="1:12" ht="15" x14ac:dyDescent="0.25">
      <c r="A144" s="23"/>
      <c r="B144" s="15"/>
      <c r="C144" s="11"/>
      <c r="D144" s="6" t="s">
        <v>56</v>
      </c>
      <c r="E144" s="42" t="s">
        <v>47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72.64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29.89</v>
      </c>
      <c r="H146" s="19">
        <f t="shared" si="70"/>
        <v>20.85</v>
      </c>
      <c r="I146" s="19">
        <f t="shared" si="70"/>
        <v>73.069999999999993</v>
      </c>
      <c r="J146" s="19">
        <f t="shared" si="70"/>
        <v>586.49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520</v>
      </c>
      <c r="G157" s="32">
        <f t="shared" ref="G157" si="74">G146+G156</f>
        <v>29.89</v>
      </c>
      <c r="H157" s="32">
        <f t="shared" ref="H157" si="75">H146+H156</f>
        <v>20.85</v>
      </c>
      <c r="I157" s="32">
        <f t="shared" ref="I157" si="76">I146+I156</f>
        <v>73.069999999999993</v>
      </c>
      <c r="J157" s="32">
        <f t="shared" ref="J157:L157" si="77">J146+J156</f>
        <v>586.49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55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149.6</v>
      </c>
      <c r="K158" s="41"/>
      <c r="L158" s="40"/>
    </row>
    <row r="159" spans="1:12" ht="15" x14ac:dyDescent="0.25">
      <c r="A159" s="23"/>
      <c r="B159" s="15"/>
      <c r="C159" s="11"/>
      <c r="D159" s="6" t="s">
        <v>21</v>
      </c>
      <c r="E159" s="42" t="s">
        <v>40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210.4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0.03</v>
      </c>
      <c r="H160" s="43">
        <v>0.1</v>
      </c>
      <c r="I160" s="43">
        <v>9.5</v>
      </c>
      <c r="J160" s="43">
        <v>36.020000000000003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44</v>
      </c>
      <c r="F162" s="43">
        <v>100</v>
      </c>
      <c r="G162" s="43">
        <v>1.2</v>
      </c>
      <c r="H162" s="43">
        <v>0.4</v>
      </c>
      <c r="I162" s="43">
        <v>16.8</v>
      </c>
      <c r="J162" s="43">
        <v>73.599999999999994</v>
      </c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17.55</v>
      </c>
      <c r="H165" s="19">
        <f t="shared" si="78"/>
        <v>17.66</v>
      </c>
      <c r="I165" s="19">
        <f t="shared" si="78"/>
        <v>95.8</v>
      </c>
      <c r="J165" s="19">
        <f t="shared" si="78"/>
        <v>586.43999999999994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520</v>
      </c>
      <c r="G176" s="32">
        <f t="shared" ref="G176" si="82">G165+G175</f>
        <v>17.55</v>
      </c>
      <c r="H176" s="32">
        <f t="shared" ref="H176" si="83">H165+H175</f>
        <v>17.66</v>
      </c>
      <c r="I176" s="32">
        <f t="shared" ref="I176" si="84">I165+I175</f>
        <v>95.8</v>
      </c>
      <c r="J176" s="32">
        <f t="shared" ref="J176:L176" si="85">J165+J175</f>
        <v>586.43999999999994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51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126.2</v>
      </c>
      <c r="K177" s="41"/>
      <c r="L177" s="40"/>
    </row>
    <row r="178" spans="1:12" ht="15" x14ac:dyDescent="0.25">
      <c r="A178" s="23"/>
      <c r="B178" s="15"/>
      <c r="C178" s="11"/>
      <c r="D178" s="6" t="s">
        <v>21</v>
      </c>
      <c r="E178" s="42" t="s">
        <v>40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210.4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116.88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44</v>
      </c>
      <c r="F181" s="43">
        <v>100</v>
      </c>
      <c r="G181" s="43">
        <v>1.2</v>
      </c>
      <c r="H181" s="43">
        <v>0.4</v>
      </c>
      <c r="I181" s="43">
        <v>16.8</v>
      </c>
      <c r="J181" s="43">
        <v>73.599999999999994</v>
      </c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14.239999999999998</v>
      </c>
      <c r="H184" s="19">
        <f t="shared" si="86"/>
        <v>17.169999999999998</v>
      </c>
      <c r="I184" s="19">
        <f t="shared" si="86"/>
        <v>93.55</v>
      </c>
      <c r="J184" s="19">
        <f t="shared" si="86"/>
        <v>562.17000000000007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500</v>
      </c>
      <c r="G195" s="32">
        <f t="shared" ref="G195" si="90">G184+G194</f>
        <v>14.239999999999998</v>
      </c>
      <c r="H195" s="32">
        <f t="shared" ref="H195" si="91">H184+H194</f>
        <v>17.169999999999998</v>
      </c>
      <c r="I195" s="32">
        <f t="shared" ref="I195" si="92">I184+I194</f>
        <v>93.55</v>
      </c>
      <c r="J195" s="32">
        <f t="shared" ref="J195:L195" si="93">J184+J194</f>
        <v>562.17000000000007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513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19.716000000000001</v>
      </c>
      <c r="H196" s="34">
        <f t="shared" si="94"/>
        <v>18.423999999999999</v>
      </c>
      <c r="I196" s="34">
        <f t="shared" si="94"/>
        <v>77.304000000000002</v>
      </c>
      <c r="J196" s="34">
        <f t="shared" si="94"/>
        <v>546.31899999999996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2025-11-15T06:28:30Z</cp:lastPrinted>
  <dcterms:created xsi:type="dcterms:W3CDTF">2022-05-16T14:23:56Z</dcterms:created>
  <dcterms:modified xsi:type="dcterms:W3CDTF">2025-11-20T06:47:57Z</dcterms:modified>
</cp:coreProperties>
</file>